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900" windowHeight="9915" activeTab="1"/>
  </bookViews>
  <sheets>
    <sheet name="Wise" sheetId="1" r:id="rId1"/>
    <sheet name="Main" sheetId="2" r:id="rId2"/>
  </sheets>
  <definedNames/>
  <calcPr fullCalcOnLoad="1"/>
</workbook>
</file>

<file path=xl/sharedStrings.xml><?xml version="1.0" encoding="utf-8"?>
<sst xmlns="http://schemas.openxmlformats.org/spreadsheetml/2006/main" count="187" uniqueCount="158">
  <si>
    <t>Course Code</t>
  </si>
  <si>
    <t>Name</t>
  </si>
  <si>
    <t>Status</t>
  </si>
  <si>
    <t>ACC 3150 02</t>
  </si>
  <si>
    <t>MANAGERIAL ACCOUNTING</t>
  </si>
  <si>
    <t>ACC 3150 43</t>
  </si>
  <si>
    <t>ACC 4110 43</t>
  </si>
  <si>
    <t>AUDITING II</t>
  </si>
  <si>
    <t>AJU 4720 01</t>
  </si>
  <si>
    <t>CONSTITUTIONAL LAW</t>
  </si>
  <si>
    <t>F</t>
  </si>
  <si>
    <t>BUS 3100 01</t>
  </si>
  <si>
    <t>MS OFFICE FOR PROFESSIONALS</t>
  </si>
  <si>
    <t>BUS 3100 43</t>
  </si>
  <si>
    <t>BUS 3114 01</t>
  </si>
  <si>
    <t>PROJECT MANAGEMENT</t>
  </si>
  <si>
    <t>BUS 3114 43</t>
  </si>
  <si>
    <t>BUS 3130 01</t>
  </si>
  <si>
    <t>INFORMATION SECURITY</t>
  </si>
  <si>
    <t>BUS 3130 43</t>
  </si>
  <si>
    <t>BUS 3160 01</t>
  </si>
  <si>
    <t>COMMERCIAL LAW II</t>
  </si>
  <si>
    <t>BUS 3160 43</t>
  </si>
  <si>
    <t>COM 3450 01</t>
  </si>
  <si>
    <t>TECHNICAL WRITING</t>
  </si>
  <si>
    <t>CSC 1100 03</t>
  </si>
  <si>
    <t>COMPUTER LITERACY</t>
  </si>
  <si>
    <t>EDU 3260 01</t>
  </si>
  <si>
    <t>DESIGN/PRODUCT/EVAL INST MEDIA</t>
  </si>
  <si>
    <t>EDU 3260 43</t>
  </si>
  <si>
    <t>EDU 3400 43</t>
  </si>
  <si>
    <t>YOUNG ADULT LITERATURE</t>
  </si>
  <si>
    <t>EDU 3450 50</t>
  </si>
  <si>
    <t>FOUNDATIONS OF READING INSTRU.</t>
  </si>
  <si>
    <t>EDU 3580 50</t>
  </si>
  <si>
    <t>READ LG ART CONTENT AREA, 6-12</t>
  </si>
  <si>
    <t>EDU 3600 50</t>
  </si>
  <si>
    <t>HUMAN GROWTH AND DEVELOPMENT</t>
  </si>
  <si>
    <t>EDU 3680 50</t>
  </si>
  <si>
    <t>CHAR OF COGNITIVE DISABILITIES</t>
  </si>
  <si>
    <t>EDU 3810 50</t>
  </si>
  <si>
    <t>DIAG-REMED INSTR.:ELEM LEVEL</t>
  </si>
  <si>
    <t>EDU 4080 50</t>
  </si>
  <si>
    <t>CLASSROOM MANAGEMENT/DISCIPLIN</t>
  </si>
  <si>
    <t>EDU 4460 50</t>
  </si>
  <si>
    <t>ORG/INS PROC FOR PRE-K-6</t>
  </si>
  <si>
    <t>EDU 4820 50</t>
  </si>
  <si>
    <t>DESIGN/DEV INST IN GRADES 6-12</t>
  </si>
  <si>
    <t>EDU C251 50</t>
  </si>
  <si>
    <t>FOUNDATIONS OF EDUCATION</t>
  </si>
  <si>
    <t>EDU C406 50</t>
  </si>
  <si>
    <t>WKSHP ED:TEACHING THE SMART WAY</t>
  </si>
  <si>
    <t>EDU C407 50</t>
  </si>
  <si>
    <t>WKSHP ED: LEARNING DIFFERENTLY</t>
  </si>
  <si>
    <t>EDU C415 50</t>
  </si>
  <si>
    <t>WKSHP ED:TECH TOOLS IN MATH CLASSRM</t>
  </si>
  <si>
    <t>EDU C417 50</t>
  </si>
  <si>
    <t>WKSHP ED:PRINCIPLES ONLINE LEARNING</t>
  </si>
  <si>
    <t>EDU C419 50</t>
  </si>
  <si>
    <t>WKSHP ED:CREATING CULTURE LEADERSHP</t>
  </si>
  <si>
    <t>EDU C420 50</t>
  </si>
  <si>
    <t>THINK &amp; LEARN GLOBALLY: CHINA</t>
  </si>
  <si>
    <t>EDU C427 50</t>
  </si>
  <si>
    <t>WKSHP ED: MAKING HISTORY COME ALIVE</t>
  </si>
  <si>
    <t>EDU C428 50</t>
  </si>
  <si>
    <t>THE CREATIVE CLASSROOM: SCIENCE K-5</t>
  </si>
  <si>
    <t>EDU C428 51</t>
  </si>
  <si>
    <t>THE CREATIVE CLASSROOM: SCIENCE K-8</t>
  </si>
  <si>
    <t>EDU C431 50</t>
  </si>
  <si>
    <t>WRITING &amp; GRAMMAR TIPS-EVERYDAY USE</t>
  </si>
  <si>
    <t>EDU C432 50</t>
  </si>
  <si>
    <t>VIRGINIA TEACHER TECHNOLOGY STNDRDS</t>
  </si>
  <si>
    <t>EDU C432 51</t>
  </si>
  <si>
    <t>EDU C439 50</t>
  </si>
  <si>
    <t>READING INST:WHAT TCHERS NEED KNOW</t>
  </si>
  <si>
    <t>EDU C440 50</t>
  </si>
  <si>
    <t>READING INST:WHAT ADMIN NEED KNOW</t>
  </si>
  <si>
    <t>EDU C441 50</t>
  </si>
  <si>
    <t>CAREER &amp; TECH ED IN 21ST CENTURY</t>
  </si>
  <si>
    <t>EDU C443 50</t>
  </si>
  <si>
    <t>EFFECTIVE DIGITAL WRITING CLASSROOM</t>
  </si>
  <si>
    <t>EDU C444 50</t>
  </si>
  <si>
    <t>WORKING WITH ECON. DISADV. STUDENTS</t>
  </si>
  <si>
    <t>EDU C448 50</t>
  </si>
  <si>
    <t>POSITIVE DISCIPLINE: ELEMENTARY SCH</t>
  </si>
  <si>
    <t>EDU C449 50</t>
  </si>
  <si>
    <t>SCHOOL LAW FOR EDUCATORS</t>
  </si>
  <si>
    <t>EDU C450 50</t>
  </si>
  <si>
    <t>TEACH 2ND LANGUAGE IN 21ST CENTURY</t>
  </si>
  <si>
    <t>EDU C451 50</t>
  </si>
  <si>
    <t>LANG ACQUISITION: LITCY, ACESS&amp;INST</t>
  </si>
  <si>
    <t>EDU C455 50</t>
  </si>
  <si>
    <t>TRANSITIONING STUDENTS W/DISABILITI</t>
  </si>
  <si>
    <t>EDU C463 50</t>
  </si>
  <si>
    <t>AYP (AMO) SUCCESS STRATEGY EDUCATOR</t>
  </si>
  <si>
    <t>EDU C466 50</t>
  </si>
  <si>
    <t>SUPPORTING STUDENTS WITH AUTISM</t>
  </si>
  <si>
    <t>EDU C466 51</t>
  </si>
  <si>
    <t>MTH C406 50</t>
  </si>
  <si>
    <t>THINKING ALGEBRAICALLY</t>
  </si>
  <si>
    <t>MTH C407 50</t>
  </si>
  <si>
    <t>THINKING GEOMETRICALLY</t>
  </si>
  <si>
    <t>NUR 4950 01</t>
  </si>
  <si>
    <t>ST: ADVANCED PHARMACOLOGY</t>
  </si>
  <si>
    <t>NUR 4951 01</t>
  </si>
  <si>
    <t>ST: LEADERSHIP/MANAGEMENT II</t>
  </si>
  <si>
    <t>NUR 4952 01</t>
  </si>
  <si>
    <t>ST: RURAL AND PUBLIC HEALTH</t>
  </si>
  <si>
    <t>NUR 4953 01</t>
  </si>
  <si>
    <t>ST: HLTH PROMOTION IN RURAL APP</t>
  </si>
  <si>
    <t>NUR 4954 01</t>
  </si>
  <si>
    <t>ST: TRANSITION PROF. NSG. PRACTICE</t>
  </si>
  <si>
    <t>POL 4720 01</t>
  </si>
  <si>
    <t>POL 4950 01</t>
  </si>
  <si>
    <t>ST: PUBLIC FINANCE</t>
  </si>
  <si>
    <t>PSY 3790 01</t>
  </si>
  <si>
    <t>CHAR. BEHAVIORALLY DISORDERED</t>
  </si>
  <si>
    <t>PSY 4010 43</t>
  </si>
  <si>
    <t>ABNORMAL PSYCHOLOGY</t>
  </si>
  <si>
    <t>PSY 4070 43</t>
  </si>
  <si>
    <t>COGNITIVE PSYCHOLOGY</t>
  </si>
  <si>
    <t>REL 3000 01</t>
  </si>
  <si>
    <t>RELIGIONS OF THE WORLD</t>
  </si>
  <si>
    <t>SOC 1100 03</t>
  </si>
  <si>
    <t>INTRODUCTION TO SOCIOLOGY</t>
  </si>
  <si>
    <t>SOC 1100 43</t>
  </si>
  <si>
    <t>SOC 3460 01</t>
  </si>
  <si>
    <t>WORK AND OCCUPATIONS</t>
  </si>
  <si>
    <t>SOC 3600 01</t>
  </si>
  <si>
    <t>SOCIOLOGY OF RACE &amp; ETHNICITY</t>
  </si>
  <si>
    <t>SOC 3950 01</t>
  </si>
  <si>
    <t>ST: INTRODUCTION TO SOCIAL WORK</t>
  </si>
  <si>
    <t>SOC 3950 43</t>
  </si>
  <si>
    <t>ST:INTRODUCTION TO SOCIAL WORK</t>
  </si>
  <si>
    <t>SPA C450 50</t>
  </si>
  <si>
    <t>MANAGERIAL ACCOUNTING16</t>
  </si>
  <si>
    <t>Seats</t>
  </si>
  <si>
    <t>Average per class</t>
  </si>
  <si>
    <t>Data from https://my.uvawise.edu/ICS/Course_Search/Default_Page.jnz?portlet=Course_Schedules&amp;screen=Advanced+Course+Search&amp;screenType=next for Spring 2012-2013</t>
  </si>
  <si>
    <t>Source: Overview of Significant Programs in Online Education at the University of Virginia Tuesday, July 17, 2012</t>
  </si>
  <si>
    <t>Faculty Senate Task Force on Online Education</t>
  </si>
  <si>
    <t>Cedit</t>
  </si>
  <si>
    <t>Certificate</t>
  </si>
  <si>
    <t>School</t>
  </si>
  <si>
    <t>Number of courses</t>
  </si>
  <si>
    <t>Architecture</t>
  </si>
  <si>
    <t>Arts &amp; Sciences</t>
  </si>
  <si>
    <t>Commerce</t>
  </si>
  <si>
    <t>Continuing &amp; Professional</t>
  </si>
  <si>
    <t>Business</t>
  </si>
  <si>
    <t xml:space="preserve">Education </t>
  </si>
  <si>
    <t>Engineering and Applied Science</t>
  </si>
  <si>
    <t>Leadership and Public Policy</t>
  </si>
  <si>
    <t>Law</t>
  </si>
  <si>
    <t>Medicine</t>
  </si>
  <si>
    <t>Nursiung</t>
  </si>
  <si>
    <t xml:space="preserve">College at Wise </t>
  </si>
  <si>
    <t>None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</si>
</sst>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[Red]\(#,##0.0\)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38" fontId="36" fillId="0" borderId="0" xfId="0" applyNumberFormat="1" applyFont="1" applyAlignment="1">
      <alignment horizontal="center" vertical="center" wrapText="1"/>
    </xf>
    <xf numFmtId="38" fontId="0" fillId="0" borderId="0" xfId="0" applyNumberFormat="1" applyAlignment="1">
      <alignment vertical="top" wrapText="1"/>
    </xf>
    <xf numFmtId="38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49" fontId="36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64</xdr:row>
      <xdr:rowOff>0</xdr:rowOff>
    </xdr:from>
    <xdr:ext cx="304800" cy="609600"/>
    <xdr:sp>
      <xdr:nvSpPr>
        <xdr:cNvPr id="1" name="pg0_V_dgCourses_sec2_row7_pmtbk" descr="+/-"/>
        <xdr:cNvSpPr>
          <a:spLocks noChangeAspect="1"/>
        </xdr:cNvSpPr>
      </xdr:nvSpPr>
      <xdr:spPr>
        <a:xfrm>
          <a:off x="2743200" y="1178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304800" cy="609600"/>
    <xdr:sp>
      <xdr:nvSpPr>
        <xdr:cNvPr id="2" name="pg0_V_dgCourses_sec2_row7_pmtbk" descr="+/-"/>
        <xdr:cNvSpPr>
          <a:spLocks noChangeAspect="1"/>
        </xdr:cNvSpPr>
      </xdr:nvSpPr>
      <xdr:spPr>
        <a:xfrm>
          <a:off x="7639050" y="1178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pg0$V$dgCourses$sec2$row1$lnkCourse','')" TargetMode="External" /><Relationship Id="rId2" Type="http://schemas.openxmlformats.org/officeDocument/2006/relationships/hyperlink" Target="javascript:__doPostBack('pg0$V$dgCourses$sec2$row3$lnkCourse','')" TargetMode="External" /><Relationship Id="rId3" Type="http://schemas.openxmlformats.org/officeDocument/2006/relationships/hyperlink" Target="javascript:__doPostBack('pg0$V$dgCourses$sec2$row5$lnkCourse','')" TargetMode="External" /><Relationship Id="rId4" Type="http://schemas.openxmlformats.org/officeDocument/2006/relationships/hyperlink" Target="javascript:__doPostBack('pg0$V$dgCourses$sec2$row7$lnkCourse','')" TargetMode="External" /><Relationship Id="rId5" Type="http://schemas.openxmlformats.org/officeDocument/2006/relationships/hyperlink" Target="javascript:__doPostBack('pg0$V$dgCourses$sec2$row9$lnkCourse','')" TargetMode="External" /><Relationship Id="rId6" Type="http://schemas.openxmlformats.org/officeDocument/2006/relationships/hyperlink" Target="javascript:__doPostBack('pg0$V$dgCourses$sec2$row11$lnkCourse','')" TargetMode="External" /><Relationship Id="rId7" Type="http://schemas.openxmlformats.org/officeDocument/2006/relationships/hyperlink" Target="javascript:__doPostBack('pg0$V$dgCourses$sec2$row13$lnkCourse','')" TargetMode="External" /><Relationship Id="rId8" Type="http://schemas.openxmlformats.org/officeDocument/2006/relationships/hyperlink" Target="javascript:__doPostBack('pg0$V$dgCourses$sec2$row15$lnkCourse','')" TargetMode="External" /><Relationship Id="rId9" Type="http://schemas.openxmlformats.org/officeDocument/2006/relationships/hyperlink" Target="javascript:__doPostBack('pg0$V$dgCourses$sec2$row17$lnkCourse','')" TargetMode="External" /><Relationship Id="rId10" Type="http://schemas.openxmlformats.org/officeDocument/2006/relationships/hyperlink" Target="javascript:__doPostBack('pg0$V$dgCourses$sec2$row19$lnkCourse','')" TargetMode="External" /><Relationship Id="rId11" Type="http://schemas.openxmlformats.org/officeDocument/2006/relationships/hyperlink" Target="javascript:__doPostBack('pg0$V$dgCourses$sec2$row21$lnkCourse','')" TargetMode="External" /><Relationship Id="rId1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3"/>
  <sheetViews>
    <sheetView zoomScalePageLayoutView="0" workbookViewId="0" topLeftCell="A52">
      <selection activeCell="A83" sqref="A83"/>
    </sheetView>
  </sheetViews>
  <sheetFormatPr defaultColWidth="9.00390625" defaultRowHeight="14.25"/>
  <cols>
    <col min="5" max="5" width="12.125" style="0" bestFit="1" customWidth="1"/>
    <col min="6" max="6" width="39.75390625" style="0" customWidth="1"/>
    <col min="7" max="7" width="5.875" style="7" customWidth="1"/>
    <col min="8" max="8" width="6.50390625" style="14" customWidth="1"/>
  </cols>
  <sheetData>
    <row r="4" spans="5:8" ht="30">
      <c r="E4" s="1" t="s">
        <v>0</v>
      </c>
      <c r="F4" s="1" t="s">
        <v>1</v>
      </c>
      <c r="G4" s="5" t="s">
        <v>136</v>
      </c>
      <c r="H4" s="10" t="s">
        <v>2</v>
      </c>
    </row>
    <row r="5" spans="3:8" ht="14.25" customHeight="1">
      <c r="C5" s="2"/>
      <c r="D5" s="3"/>
      <c r="E5" t="s">
        <v>3</v>
      </c>
      <c r="F5" s="2" t="s">
        <v>135</v>
      </c>
      <c r="G5" s="6">
        <v>8</v>
      </c>
      <c r="H5" s="11"/>
    </row>
    <row r="6" spans="3:8" ht="14.25" customHeight="1">
      <c r="C6" s="2"/>
      <c r="D6" s="3"/>
      <c r="E6" t="s">
        <v>5</v>
      </c>
      <c r="F6" s="2" t="s">
        <v>4</v>
      </c>
      <c r="G6" s="6">
        <v>2</v>
      </c>
      <c r="H6" s="11"/>
    </row>
    <row r="7" spans="3:8" ht="14.25">
      <c r="C7" s="2"/>
      <c r="D7" s="3"/>
      <c r="E7" t="s">
        <v>6</v>
      </c>
      <c r="F7" s="2" t="s">
        <v>7</v>
      </c>
      <c r="G7" s="6">
        <v>9</v>
      </c>
      <c r="H7" s="11"/>
    </row>
    <row r="8" spans="3:8" ht="14.25">
      <c r="C8" s="2"/>
      <c r="D8" s="3"/>
      <c r="E8" t="s">
        <v>8</v>
      </c>
      <c r="F8" s="2" t="s">
        <v>9</v>
      </c>
      <c r="G8" s="6">
        <v>20</v>
      </c>
      <c r="H8" s="11" t="s">
        <v>10</v>
      </c>
    </row>
    <row r="9" spans="3:8" ht="14.25">
      <c r="C9" s="2"/>
      <c r="D9" s="3"/>
      <c r="E9" t="s">
        <v>11</v>
      </c>
      <c r="F9" s="2" t="s">
        <v>12</v>
      </c>
      <c r="G9" s="6">
        <v>25</v>
      </c>
      <c r="H9" s="11" t="s">
        <v>10</v>
      </c>
    </row>
    <row r="10" spans="3:8" ht="14.25">
      <c r="C10" s="2"/>
      <c r="D10" s="3"/>
      <c r="E10" t="s">
        <v>13</v>
      </c>
      <c r="F10" s="2" t="s">
        <v>12</v>
      </c>
      <c r="G10" s="6">
        <v>10</v>
      </c>
      <c r="H10" s="11"/>
    </row>
    <row r="11" spans="3:8" ht="14.25">
      <c r="C11" s="2"/>
      <c r="D11" s="3"/>
      <c r="E11" t="s">
        <v>14</v>
      </c>
      <c r="F11" s="2" t="s">
        <v>15</v>
      </c>
      <c r="G11" s="6">
        <v>18</v>
      </c>
      <c r="H11" s="11"/>
    </row>
    <row r="12" spans="3:8" ht="14.25">
      <c r="C12" s="2"/>
      <c r="D12" s="3"/>
      <c r="E12" t="s">
        <v>16</v>
      </c>
      <c r="F12" s="2" t="s">
        <v>15</v>
      </c>
      <c r="G12" s="6">
        <v>3</v>
      </c>
      <c r="H12" s="11"/>
    </row>
    <row r="13" spans="3:8" ht="14.25">
      <c r="C13" s="2"/>
      <c r="D13" s="3"/>
      <c r="E13" t="s">
        <v>17</v>
      </c>
      <c r="F13" s="2" t="s">
        <v>18</v>
      </c>
      <c r="G13" s="6">
        <v>7</v>
      </c>
      <c r="H13" s="11"/>
    </row>
    <row r="14" spans="3:8" ht="14.25">
      <c r="C14" s="2"/>
      <c r="D14" s="3"/>
      <c r="E14" t="s">
        <v>19</v>
      </c>
      <c r="F14" s="2" t="s">
        <v>18</v>
      </c>
      <c r="G14" s="6">
        <v>3</v>
      </c>
      <c r="H14" s="11"/>
    </row>
    <row r="15" spans="3:8" ht="14.25">
      <c r="C15" s="2"/>
      <c r="D15" s="3"/>
      <c r="E15" t="s">
        <v>20</v>
      </c>
      <c r="F15" s="2" t="s">
        <v>21</v>
      </c>
      <c r="G15" s="6">
        <v>21</v>
      </c>
      <c r="H15" s="11" t="s">
        <v>10</v>
      </c>
    </row>
    <row r="16" spans="3:8" ht="14.25">
      <c r="C16" s="2"/>
      <c r="D16" s="3"/>
      <c r="E16" t="s">
        <v>22</v>
      </c>
      <c r="F16" s="2" t="s">
        <v>21</v>
      </c>
      <c r="G16" s="6">
        <v>4</v>
      </c>
      <c r="H16" s="11" t="s">
        <v>10</v>
      </c>
    </row>
    <row r="17" spans="3:8" ht="14.25">
      <c r="C17" s="2"/>
      <c r="D17" s="3"/>
      <c r="E17" t="s">
        <v>23</v>
      </c>
      <c r="F17" s="2" t="s">
        <v>24</v>
      </c>
      <c r="G17" s="6">
        <v>18</v>
      </c>
      <c r="H17" s="11" t="s">
        <v>10</v>
      </c>
    </row>
    <row r="18" spans="3:8" ht="14.25">
      <c r="C18" s="2"/>
      <c r="D18" s="3"/>
      <c r="E18" t="s">
        <v>25</v>
      </c>
      <c r="F18" s="2" t="s">
        <v>26</v>
      </c>
      <c r="G18" s="6">
        <v>20</v>
      </c>
      <c r="H18" s="11" t="s">
        <v>10</v>
      </c>
    </row>
    <row r="19" spans="3:8" ht="14.25">
      <c r="C19" s="2"/>
      <c r="D19" s="3"/>
      <c r="E19" t="s">
        <v>27</v>
      </c>
      <c r="F19" s="2" t="s">
        <v>28</v>
      </c>
      <c r="G19" s="6">
        <v>4</v>
      </c>
      <c r="H19" s="11"/>
    </row>
    <row r="20" spans="3:8" ht="14.25">
      <c r="C20" s="2"/>
      <c r="D20" s="3"/>
      <c r="E20" t="s">
        <v>29</v>
      </c>
      <c r="F20" s="2" t="s">
        <v>28</v>
      </c>
      <c r="G20" s="6">
        <v>5</v>
      </c>
      <c r="H20" s="11"/>
    </row>
    <row r="21" spans="3:8" ht="14.25">
      <c r="C21" s="2"/>
      <c r="D21" s="3"/>
      <c r="E21" t="s">
        <v>30</v>
      </c>
      <c r="F21" s="2" t="s">
        <v>31</v>
      </c>
      <c r="G21" s="6">
        <v>20</v>
      </c>
      <c r="H21" s="11" t="s">
        <v>10</v>
      </c>
    </row>
    <row r="22" spans="3:8" ht="14.25">
      <c r="C22" s="2"/>
      <c r="D22" s="3"/>
      <c r="E22" t="s">
        <v>32</v>
      </c>
      <c r="F22" s="2" t="s">
        <v>33</v>
      </c>
      <c r="G22" s="6">
        <v>7</v>
      </c>
      <c r="H22" s="11"/>
    </row>
    <row r="23" spans="3:8" ht="14.25">
      <c r="C23" s="2"/>
      <c r="D23" s="3"/>
      <c r="E23" t="s">
        <v>34</v>
      </c>
      <c r="F23" s="2" t="s">
        <v>35</v>
      </c>
      <c r="G23" s="6">
        <v>30</v>
      </c>
      <c r="H23" s="11" t="s">
        <v>10</v>
      </c>
    </row>
    <row r="24" spans="3:8" ht="14.25">
      <c r="C24" s="2"/>
      <c r="D24" s="3"/>
      <c r="E24" t="s">
        <v>36</v>
      </c>
      <c r="F24" s="2" t="s">
        <v>37</v>
      </c>
      <c r="G24" s="6">
        <v>21</v>
      </c>
      <c r="H24" s="11"/>
    </row>
    <row r="25" spans="5:8" ht="14.25">
      <c r="E25" s="3" t="s">
        <v>38</v>
      </c>
      <c r="F25" s="2" t="s">
        <v>39</v>
      </c>
      <c r="G25" s="6">
        <v>15</v>
      </c>
      <c r="H25" s="11"/>
    </row>
    <row r="26" spans="5:8" ht="14.25">
      <c r="E26" s="3" t="s">
        <v>40</v>
      </c>
      <c r="F26" s="2" t="s">
        <v>41</v>
      </c>
      <c r="G26" s="6">
        <v>13</v>
      </c>
      <c r="H26" s="11"/>
    </row>
    <row r="27" spans="5:8" ht="14.25">
      <c r="E27" s="3" t="s">
        <v>42</v>
      </c>
      <c r="F27" s="2" t="s">
        <v>43</v>
      </c>
      <c r="G27" s="6">
        <v>35</v>
      </c>
      <c r="H27" s="11"/>
    </row>
    <row r="28" spans="5:8" ht="14.25">
      <c r="E28" s="3" t="s">
        <v>44</v>
      </c>
      <c r="F28" s="2" t="s">
        <v>45</v>
      </c>
      <c r="G28" s="6">
        <v>6</v>
      </c>
      <c r="H28" s="11"/>
    </row>
    <row r="29" spans="5:8" ht="14.25">
      <c r="E29" s="3" t="s">
        <v>46</v>
      </c>
      <c r="F29" s="2" t="s">
        <v>47</v>
      </c>
      <c r="G29" s="6">
        <v>16</v>
      </c>
      <c r="H29" s="11"/>
    </row>
    <row r="30" spans="5:8" ht="14.25">
      <c r="E30" s="3" t="s">
        <v>48</v>
      </c>
      <c r="F30" s="2" t="s">
        <v>49</v>
      </c>
      <c r="G30" s="6">
        <v>23</v>
      </c>
      <c r="H30" s="11"/>
    </row>
    <row r="31" spans="5:8" ht="14.25">
      <c r="E31" s="3" t="s">
        <v>50</v>
      </c>
      <c r="F31" s="2" t="s">
        <v>51</v>
      </c>
      <c r="G31" s="6">
        <v>26</v>
      </c>
      <c r="H31" s="11"/>
    </row>
    <row r="32" spans="5:8" ht="14.25">
      <c r="E32" s="3" t="s">
        <v>52</v>
      </c>
      <c r="F32" s="2" t="s">
        <v>53</v>
      </c>
      <c r="G32" s="6">
        <v>18</v>
      </c>
      <c r="H32" s="11"/>
    </row>
    <row r="33" spans="5:8" ht="14.25" customHeight="1">
      <c r="E33" s="3" t="s">
        <v>54</v>
      </c>
      <c r="F33" s="2" t="s">
        <v>55</v>
      </c>
      <c r="G33" s="6">
        <v>14</v>
      </c>
      <c r="H33" s="11"/>
    </row>
    <row r="34" spans="5:8" ht="14.25">
      <c r="E34" s="3" t="s">
        <v>56</v>
      </c>
      <c r="F34" s="2" t="s">
        <v>57</v>
      </c>
      <c r="G34" s="6">
        <v>14</v>
      </c>
      <c r="H34" s="11"/>
    </row>
    <row r="35" spans="5:8" ht="14.25" customHeight="1">
      <c r="E35" s="3" t="s">
        <v>58</v>
      </c>
      <c r="F35" s="2" t="s">
        <v>59</v>
      </c>
      <c r="G35" s="6">
        <v>8</v>
      </c>
      <c r="H35" s="11"/>
    </row>
    <row r="36" spans="5:8" ht="14.25">
      <c r="E36" s="3" t="s">
        <v>60</v>
      </c>
      <c r="F36" s="2" t="s">
        <v>61</v>
      </c>
      <c r="G36" s="6">
        <v>6</v>
      </c>
      <c r="H36" s="11"/>
    </row>
    <row r="37" spans="5:8" ht="14.25">
      <c r="E37" s="3" t="s">
        <v>62</v>
      </c>
      <c r="F37" s="2" t="s">
        <v>63</v>
      </c>
      <c r="G37" s="6">
        <v>24</v>
      </c>
      <c r="H37" s="11"/>
    </row>
    <row r="38" spans="5:8" ht="14.25">
      <c r="E38" s="3" t="s">
        <v>64</v>
      </c>
      <c r="F38" s="2" t="s">
        <v>65</v>
      </c>
      <c r="G38" s="6">
        <v>9</v>
      </c>
      <c r="H38" s="11"/>
    </row>
    <row r="39" spans="5:8" ht="14.25">
      <c r="E39" s="3" t="s">
        <v>66</v>
      </c>
      <c r="F39" s="2" t="s">
        <v>67</v>
      </c>
      <c r="G39" s="6">
        <v>1</v>
      </c>
      <c r="H39" s="11"/>
    </row>
    <row r="40" spans="5:8" ht="14.25" customHeight="1">
      <c r="E40" s="3" t="s">
        <v>68</v>
      </c>
      <c r="F40" s="2" t="s">
        <v>69</v>
      </c>
      <c r="G40" s="6">
        <v>8</v>
      </c>
      <c r="H40" s="11"/>
    </row>
    <row r="41" spans="5:8" ht="14.25" customHeight="1">
      <c r="E41" s="3" t="s">
        <v>70</v>
      </c>
      <c r="F41" s="2" t="s">
        <v>71</v>
      </c>
      <c r="G41" s="6">
        <v>8</v>
      </c>
      <c r="H41" s="11"/>
    </row>
    <row r="42" spans="5:8" ht="14.25" customHeight="1">
      <c r="E42" s="3" t="s">
        <v>72</v>
      </c>
      <c r="F42" s="2" t="s">
        <v>71</v>
      </c>
      <c r="G42" s="6">
        <v>1</v>
      </c>
      <c r="H42" s="11"/>
    </row>
    <row r="43" spans="5:8" ht="14.25" customHeight="1">
      <c r="E43" s="3" t="s">
        <v>73</v>
      </c>
      <c r="F43" s="2" t="s">
        <v>74</v>
      </c>
      <c r="G43" s="6">
        <v>20</v>
      </c>
      <c r="H43" s="11"/>
    </row>
    <row r="44" spans="5:8" ht="14.25">
      <c r="E44" s="3" t="s">
        <v>75</v>
      </c>
      <c r="F44" s="2" t="s">
        <v>76</v>
      </c>
      <c r="G44" s="6">
        <v>1</v>
      </c>
      <c r="H44" s="11"/>
    </row>
    <row r="45" spans="5:8" ht="14.25">
      <c r="E45" s="3" t="s">
        <v>77</v>
      </c>
      <c r="F45" s="2" t="s">
        <v>78</v>
      </c>
      <c r="G45" s="6">
        <v>12</v>
      </c>
      <c r="H45" s="12"/>
    </row>
    <row r="46" spans="5:8" ht="14.25" customHeight="1">
      <c r="E46" s="3" t="s">
        <v>79</v>
      </c>
      <c r="F46" s="2" t="s">
        <v>80</v>
      </c>
      <c r="G46" s="6">
        <v>7</v>
      </c>
      <c r="H46" s="12"/>
    </row>
    <row r="47" spans="5:8" ht="14.25">
      <c r="E47" s="3" t="s">
        <v>81</v>
      </c>
      <c r="F47" s="4" t="s">
        <v>82</v>
      </c>
      <c r="G47" s="6">
        <v>24</v>
      </c>
      <c r="H47" s="12"/>
    </row>
    <row r="48" spans="5:8" ht="14.25" customHeight="1">
      <c r="E48" s="3" t="s">
        <v>83</v>
      </c>
      <c r="F48" s="4" t="s">
        <v>84</v>
      </c>
      <c r="G48" s="6">
        <v>14</v>
      </c>
      <c r="H48" s="12"/>
    </row>
    <row r="49" spans="5:8" ht="14.25">
      <c r="E49" s="3" t="s">
        <v>85</v>
      </c>
      <c r="F49" s="4" t="s">
        <v>86</v>
      </c>
      <c r="G49" s="6">
        <v>14</v>
      </c>
      <c r="H49" s="12"/>
    </row>
    <row r="50" spans="5:8" ht="14.25" customHeight="1">
      <c r="E50" s="3" t="s">
        <v>87</v>
      </c>
      <c r="F50" s="4" t="s">
        <v>88</v>
      </c>
      <c r="G50" s="6">
        <v>9</v>
      </c>
      <c r="H50" s="12"/>
    </row>
    <row r="51" spans="5:8" ht="14.25">
      <c r="E51" s="3" t="s">
        <v>89</v>
      </c>
      <c r="F51" s="4" t="s">
        <v>90</v>
      </c>
      <c r="G51" s="6">
        <v>11</v>
      </c>
      <c r="H51" s="12"/>
    </row>
    <row r="52" spans="5:8" ht="14.25" customHeight="1">
      <c r="E52" s="3" t="s">
        <v>91</v>
      </c>
      <c r="F52" s="4" t="s">
        <v>92</v>
      </c>
      <c r="G52" s="6">
        <v>13</v>
      </c>
      <c r="H52" s="12"/>
    </row>
    <row r="53" spans="5:8" ht="14.25">
      <c r="E53" s="3" t="s">
        <v>93</v>
      </c>
      <c r="F53" s="4" t="s">
        <v>94</v>
      </c>
      <c r="G53" s="6">
        <v>6</v>
      </c>
      <c r="H53" s="12"/>
    </row>
    <row r="54" spans="5:8" ht="14.25" customHeight="1">
      <c r="E54" s="3" t="s">
        <v>95</v>
      </c>
      <c r="F54" s="4" t="s">
        <v>96</v>
      </c>
      <c r="G54" s="6">
        <v>27</v>
      </c>
      <c r="H54" s="12"/>
    </row>
    <row r="55" spans="5:8" ht="14.25">
      <c r="E55" s="3" t="s">
        <v>97</v>
      </c>
      <c r="F55" s="4" t="s">
        <v>96</v>
      </c>
      <c r="G55" s="6">
        <v>0</v>
      </c>
      <c r="H55" s="12"/>
    </row>
    <row r="56" spans="5:8" ht="14.25" customHeight="1">
      <c r="E56" s="3" t="s">
        <v>98</v>
      </c>
      <c r="F56" s="4" t="s">
        <v>99</v>
      </c>
      <c r="G56" s="6">
        <v>22</v>
      </c>
      <c r="H56" s="12"/>
    </row>
    <row r="57" spans="5:8" ht="14.25">
      <c r="E57" s="3" t="s">
        <v>100</v>
      </c>
      <c r="F57" s="4" t="s">
        <v>101</v>
      </c>
      <c r="G57" s="6">
        <v>9</v>
      </c>
      <c r="H57" s="12"/>
    </row>
    <row r="58" spans="5:8" ht="14.25" customHeight="1">
      <c r="E58" s="3" t="s">
        <v>102</v>
      </c>
      <c r="F58" s="4" t="s">
        <v>103</v>
      </c>
      <c r="G58" s="6">
        <v>0</v>
      </c>
      <c r="H58" s="12" t="s">
        <v>10</v>
      </c>
    </row>
    <row r="59" spans="5:8" ht="14.25">
      <c r="E59" s="3" t="s">
        <v>104</v>
      </c>
      <c r="F59" s="4" t="s">
        <v>105</v>
      </c>
      <c r="G59" s="6">
        <v>0</v>
      </c>
      <c r="H59" s="12" t="s">
        <v>10</v>
      </c>
    </row>
    <row r="60" spans="5:8" ht="14.25" customHeight="1">
      <c r="E60" s="3" t="s">
        <v>106</v>
      </c>
      <c r="F60" s="2" t="s">
        <v>107</v>
      </c>
      <c r="G60" s="6">
        <v>0</v>
      </c>
      <c r="H60" s="12" t="s">
        <v>10</v>
      </c>
    </row>
    <row r="61" spans="5:8" ht="14.25">
      <c r="E61" s="3" t="s">
        <v>108</v>
      </c>
      <c r="F61" s="2" t="s">
        <v>109</v>
      </c>
      <c r="G61" s="6">
        <v>0</v>
      </c>
      <c r="H61" s="12" t="s">
        <v>10</v>
      </c>
    </row>
    <row r="62" spans="5:8" ht="14.25" customHeight="1">
      <c r="E62" s="3" t="s">
        <v>110</v>
      </c>
      <c r="F62" s="4" t="s">
        <v>111</v>
      </c>
      <c r="G62" s="6">
        <v>0</v>
      </c>
      <c r="H62" s="12" t="s">
        <v>10</v>
      </c>
    </row>
    <row r="63" spans="5:8" ht="14.25">
      <c r="E63" s="3" t="s">
        <v>112</v>
      </c>
      <c r="F63" s="4" t="s">
        <v>9</v>
      </c>
      <c r="G63" s="6">
        <v>10</v>
      </c>
      <c r="H63" s="12" t="s">
        <v>10</v>
      </c>
    </row>
    <row r="64" spans="5:8" ht="14.25">
      <c r="E64" s="3" t="s">
        <v>113</v>
      </c>
      <c r="F64" s="4" t="s">
        <v>114</v>
      </c>
      <c r="G64" s="6">
        <v>7</v>
      </c>
      <c r="H64" s="12"/>
    </row>
    <row r="65" spans="5:8" ht="28.5">
      <c r="E65" s="3" t="s">
        <v>115</v>
      </c>
      <c r="F65" s="2" t="s">
        <v>116</v>
      </c>
      <c r="G65" s="6">
        <v>18</v>
      </c>
      <c r="H65" s="12"/>
    </row>
    <row r="66" spans="5:8" ht="28.5">
      <c r="E66" s="3" t="s">
        <v>117</v>
      </c>
      <c r="F66" s="2" t="s">
        <v>118</v>
      </c>
      <c r="G66" s="6">
        <v>6</v>
      </c>
      <c r="H66" s="12"/>
    </row>
    <row r="67" spans="5:8" ht="14.25">
      <c r="E67" s="3" t="s">
        <v>119</v>
      </c>
      <c r="F67" s="2" t="s">
        <v>120</v>
      </c>
      <c r="G67" s="6">
        <v>9</v>
      </c>
      <c r="H67" s="12"/>
    </row>
    <row r="68" spans="5:8" ht="14.25">
      <c r="E68" s="3" t="s">
        <v>121</v>
      </c>
      <c r="F68" s="2" t="s">
        <v>122</v>
      </c>
      <c r="G68" s="6">
        <v>25</v>
      </c>
      <c r="H68" s="12" t="s">
        <v>10</v>
      </c>
    </row>
    <row r="69" spans="5:8" ht="14.25">
      <c r="E69" s="3" t="s">
        <v>123</v>
      </c>
      <c r="F69" s="2" t="s">
        <v>124</v>
      </c>
      <c r="G69" s="6">
        <v>24</v>
      </c>
      <c r="H69" s="12" t="s">
        <v>10</v>
      </c>
    </row>
    <row r="70" spans="5:8" ht="14.25">
      <c r="E70" s="3" t="s">
        <v>125</v>
      </c>
      <c r="F70" s="2" t="s">
        <v>124</v>
      </c>
      <c r="G70" s="6">
        <v>1</v>
      </c>
      <c r="H70" s="12" t="s">
        <v>10</v>
      </c>
    </row>
    <row r="71" spans="5:8" ht="14.25">
      <c r="E71" s="3" t="s">
        <v>126</v>
      </c>
      <c r="F71" s="2" t="s">
        <v>127</v>
      </c>
      <c r="G71" s="6">
        <v>24</v>
      </c>
      <c r="H71" s="12"/>
    </row>
    <row r="72" spans="5:8" ht="14.25">
      <c r="E72" s="3" t="s">
        <v>128</v>
      </c>
      <c r="F72" s="2" t="s">
        <v>129</v>
      </c>
      <c r="G72" s="6">
        <v>35</v>
      </c>
      <c r="H72" s="12" t="s">
        <v>10</v>
      </c>
    </row>
    <row r="73" spans="5:8" ht="14.25">
      <c r="E73" s="3" t="s">
        <v>130</v>
      </c>
      <c r="F73" s="2" t="s">
        <v>131</v>
      </c>
      <c r="G73" s="6">
        <v>25</v>
      </c>
      <c r="H73" s="12" t="s">
        <v>10</v>
      </c>
    </row>
    <row r="74" spans="5:8" ht="14.25">
      <c r="E74" s="3" t="s">
        <v>132</v>
      </c>
      <c r="F74" s="2" t="s">
        <v>133</v>
      </c>
      <c r="G74" s="6">
        <v>1</v>
      </c>
      <c r="H74" s="12" t="s">
        <v>10</v>
      </c>
    </row>
    <row r="75" spans="5:8" ht="14.25">
      <c r="E75" s="3" t="s">
        <v>134</v>
      </c>
      <c r="F75" s="2" t="s">
        <v>88</v>
      </c>
      <c r="G75" s="6">
        <v>3</v>
      </c>
      <c r="H75" s="12"/>
    </row>
    <row r="76" ht="14.25">
      <c r="H76" s="13"/>
    </row>
    <row r="77" spans="5:8" ht="14.25">
      <c r="E77">
        <f>COUNTA(E5:E76)</f>
        <v>71</v>
      </c>
      <c r="G77" s="7">
        <f>COUNTIF(G5:G75,"&gt;0")</f>
        <v>65</v>
      </c>
      <c r="H77" s="7">
        <f>COUNTIF(H5:H75,"=F")</f>
        <v>20</v>
      </c>
    </row>
    <row r="78" ht="14.25">
      <c r="G78" s="7">
        <f>SUMIF(G5:G75,"&gt;0")</f>
        <v>877</v>
      </c>
    </row>
    <row r="79" spans="6:7" ht="14.25">
      <c r="F79" s="8" t="s">
        <v>137</v>
      </c>
      <c r="G79" s="9">
        <f>G78/G77</f>
        <v>13.492307692307692</v>
      </c>
    </row>
    <row r="83" ht="14.25">
      <c r="A83" t="s">
        <v>138</v>
      </c>
    </row>
  </sheetData>
  <sheetProtection/>
  <hyperlinks>
    <hyperlink ref="E65" r:id="rId1" display="javascript:__doPostBack('pg0$V$dgCourses$sec2$row1$lnkCourse','')"/>
    <hyperlink ref="E66" r:id="rId2" display="javascript:__doPostBack('pg0$V$dgCourses$sec2$row3$lnkCourse','')"/>
    <hyperlink ref="E67" r:id="rId3" display="javascript:__doPostBack('pg0$V$dgCourses$sec2$row5$lnkCourse','')"/>
    <hyperlink ref="E68" r:id="rId4" display="javascript:__doPostBack('pg0$V$dgCourses$sec2$row7$lnkCourse','')"/>
    <hyperlink ref="E69" r:id="rId5" display="javascript:__doPostBack('pg0$V$dgCourses$sec2$row9$lnkCourse','')"/>
    <hyperlink ref="E70" r:id="rId6" display="javascript:__doPostBack('pg0$V$dgCourses$sec2$row11$lnkCourse','')"/>
    <hyperlink ref="E71" r:id="rId7" display="javascript:__doPostBack('pg0$V$dgCourses$sec2$row13$lnkCourse','')"/>
    <hyperlink ref="E72" r:id="rId8" display="javascript:__doPostBack('pg0$V$dgCourses$sec2$row15$lnkCourse','')"/>
    <hyperlink ref="E73" r:id="rId9" display="javascript:__doPostBack('pg0$V$dgCourses$sec2$row17$lnkCourse','')"/>
    <hyperlink ref="E74" r:id="rId10" display="javascript:__doPostBack('pg0$V$dgCourses$sec2$row19$lnkCourse','')"/>
    <hyperlink ref="E75" r:id="rId11" display="javascript:__doPostBack('pg0$V$dgCourses$sec2$row21$lnkCourse','')"/>
  </hyperlinks>
  <printOptions/>
  <pageMargins left="0.7" right="0.7" top="0.75" bottom="0.75" header="0.3" footer="0.3"/>
  <pageSetup orientation="portrait" paperSize="9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5" sqref="A15"/>
    </sheetView>
  </sheetViews>
  <sheetFormatPr defaultColWidth="9.00390625" defaultRowHeight="14.25"/>
  <cols>
    <col min="3" max="3" width="29.00390625" style="0" bestFit="1" customWidth="1"/>
  </cols>
  <sheetData>
    <row r="1" ht="14.25">
      <c r="B1" t="s">
        <v>144</v>
      </c>
    </row>
    <row r="2" spans="3:6" ht="14.25">
      <c r="C2" t="s">
        <v>143</v>
      </c>
      <c r="D2" t="s">
        <v>141</v>
      </c>
      <c r="E2" t="s">
        <v>142</v>
      </c>
      <c r="F2" s="15" t="s">
        <v>157</v>
      </c>
    </row>
    <row r="3" spans="3:6" ht="14.25">
      <c r="C3" t="s">
        <v>145</v>
      </c>
      <c r="D3">
        <v>12</v>
      </c>
      <c r="F3">
        <v>9</v>
      </c>
    </row>
    <row r="4" spans="3:6" ht="14.25">
      <c r="C4" t="s">
        <v>146</v>
      </c>
      <c r="D4">
        <v>19</v>
      </c>
      <c r="F4">
        <v>11</v>
      </c>
    </row>
    <row r="5" spans="3:6" ht="14.25">
      <c r="C5" t="s">
        <v>147</v>
      </c>
      <c r="D5">
        <v>2</v>
      </c>
      <c r="E5">
        <v>1</v>
      </c>
      <c r="F5">
        <v>3</v>
      </c>
    </row>
    <row r="6" spans="3:6" ht="14.25">
      <c r="C6" t="s">
        <v>148</v>
      </c>
      <c r="D6">
        <v>15</v>
      </c>
      <c r="F6">
        <v>2</v>
      </c>
    </row>
    <row r="7" spans="3:6" ht="14.25">
      <c r="C7" t="s">
        <v>149</v>
      </c>
      <c r="D7">
        <v>3</v>
      </c>
      <c r="F7">
        <v>0</v>
      </c>
    </row>
    <row r="8" spans="3:6" ht="14.25">
      <c r="C8" t="s">
        <v>150</v>
      </c>
      <c r="D8">
        <v>16</v>
      </c>
      <c r="F8">
        <v>7</v>
      </c>
    </row>
    <row r="9" spans="3:6" ht="14.25">
      <c r="C9" t="s">
        <v>151</v>
      </c>
      <c r="D9">
        <v>10</v>
      </c>
      <c r="F9">
        <v>2</v>
      </c>
    </row>
    <row r="10" ht="14.25">
      <c r="C10" t="s">
        <v>152</v>
      </c>
    </row>
    <row r="11" spans="3:4" ht="14.25">
      <c r="C11" t="s">
        <v>153</v>
      </c>
      <c r="D11">
        <v>5</v>
      </c>
    </row>
    <row r="12" spans="3:6" ht="14.25">
      <c r="C12" t="s">
        <v>154</v>
      </c>
      <c r="D12">
        <v>2</v>
      </c>
      <c r="E12">
        <v>2</v>
      </c>
      <c r="F12">
        <v>7</v>
      </c>
    </row>
    <row r="13" spans="3:4" ht="14.25">
      <c r="C13" t="s">
        <v>155</v>
      </c>
      <c r="D13">
        <v>6</v>
      </c>
    </row>
    <row r="14" spans="3:4" ht="14.25">
      <c r="C14" t="s">
        <v>156</v>
      </c>
      <c r="D14">
        <v>17</v>
      </c>
    </row>
    <row r="15" spans="4:6" ht="14.25">
      <c r="D15">
        <f>SUM(D3:D14)</f>
        <v>107</v>
      </c>
      <c r="E15">
        <f>SUM(E3:E14)</f>
        <v>3</v>
      </c>
      <c r="F15">
        <f>SUM(F3:F14)</f>
        <v>41</v>
      </c>
    </row>
    <row r="20" ht="14.25">
      <c r="A20" t="s">
        <v>139</v>
      </c>
    </row>
    <row r="21" ht="14.25">
      <c r="A2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instructional media + magic,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Farmer</dc:creator>
  <cp:keywords/>
  <dc:description/>
  <cp:lastModifiedBy>Jim Farmer</cp:lastModifiedBy>
  <dcterms:created xsi:type="dcterms:W3CDTF">2013-06-26T19:40:11Z</dcterms:created>
  <dcterms:modified xsi:type="dcterms:W3CDTF">2013-06-28T01:18:41Z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